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uvel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F27" i="1" l="1"/>
</calcChain>
</file>

<file path=xl/sharedStrings.xml><?xml version="1.0" encoding="utf-8"?>
<sst xmlns="http://schemas.openxmlformats.org/spreadsheetml/2006/main" count="47" uniqueCount="30">
  <si>
    <t>Celkem</t>
  </si>
  <si>
    <t>tuny</t>
  </si>
  <si>
    <t>CZK</t>
  </si>
  <si>
    <t>z poplatků za komunální odpad</t>
  </si>
  <si>
    <t>za zpětný odběr odpadů - Ekokom</t>
  </si>
  <si>
    <t>OBEC VELTĚŽE ZPRACOVÁNÍ ODPADU            příjmy obce</t>
  </si>
  <si>
    <t>OBEC VELTĚŽE ZPRACOVÁNÍ ODPADU            náklady obce</t>
  </si>
  <si>
    <t>Katalogové číslo odpadu</t>
  </si>
  <si>
    <t>Kategorie odpadu</t>
  </si>
  <si>
    <t>Jiné motorové, převodové a mazací oleje</t>
  </si>
  <si>
    <t>N</t>
  </si>
  <si>
    <t>Kompozitní obaly</t>
  </si>
  <si>
    <t>O</t>
  </si>
  <si>
    <t>Obaly obsahující zbytky nebezpečných látek nebo obaly těmito látkami znečištěné</t>
  </si>
  <si>
    <t>Shrabky z česlí</t>
  </si>
  <si>
    <t>Papír a lepenka</t>
  </si>
  <si>
    <t>Sklo</t>
  </si>
  <si>
    <t>Oděvy</t>
  </si>
  <si>
    <t>Jedlý olej a tuk</t>
  </si>
  <si>
    <t>Barvy,tiskařské barvy,lepidla a pryskyřice obsahující nebezpečné látky</t>
  </si>
  <si>
    <t>Dřevo neuvedené pod číslem 200137</t>
  </si>
  <si>
    <t>Plasty</t>
  </si>
  <si>
    <t>Kovy</t>
  </si>
  <si>
    <t>Biologicky rozložitelný odpad</t>
  </si>
  <si>
    <t>Směsný komunální odpad</t>
  </si>
  <si>
    <t>Kal ze septiků a žump</t>
  </si>
  <si>
    <t>Odpad z čištění kanalizace</t>
  </si>
  <si>
    <t>Objemný odpad</t>
  </si>
  <si>
    <t>Název druhu odpadu</t>
  </si>
  <si>
    <t>Manipulace, doprava, práce - sběrové soboty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</si>
</sst>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6" formatCode="#,##0.0000\ _K_č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164" fontId="1" fillId="0" borderId="6" xfId="0" applyNumberFormat="1" applyFont="1" applyBorder="1"/>
    <xf numFmtId="164" fontId="1" fillId="0" borderId="4" xfId="0" applyNumberFormat="1" applyFont="1" applyBorder="1"/>
    <xf numFmtId="164" fontId="2" fillId="0" borderId="7" xfId="0" applyNumberFormat="1" applyFont="1" applyBorder="1"/>
    <xf numFmtId="164" fontId="0" fillId="0" borderId="0" xfId="0" applyNumberFormat="1"/>
    <xf numFmtId="0" fontId="2" fillId="0" borderId="13" xfId="0" applyNumberFormat="1" applyFont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64" fontId="1" fillId="0" borderId="9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42" xfId="0" applyNumberFormat="1" applyFont="1" applyBorder="1"/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6" fontId="1" fillId="2" borderId="3" xfId="0" applyNumberFormat="1" applyFont="1" applyFill="1" applyBorder="1"/>
    <xf numFmtId="166" fontId="1" fillId="2" borderId="5" xfId="0" applyNumberFormat="1" applyFont="1" applyFill="1" applyBorder="1"/>
    <xf numFmtId="166" fontId="1" fillId="2" borderId="5" xfId="0" applyNumberFormat="1" applyFont="1" applyFill="1" applyBorder="1" applyAlignment="1">
      <alignment horizontal="right"/>
    </xf>
    <xf numFmtId="166" fontId="1" fillId="2" borderId="15" xfId="0" applyNumberFormat="1" applyFont="1" applyFill="1" applyBorder="1"/>
    <xf numFmtId="166" fontId="1" fillId="2" borderId="43" xfId="0" applyNumberFormat="1" applyFont="1" applyFill="1" applyBorder="1"/>
    <xf numFmtId="166" fontId="2" fillId="2" borderId="8" xfId="0" applyNumberFormat="1" applyFont="1" applyFill="1" applyBorder="1"/>
    <xf numFmtId="0" fontId="2" fillId="0" borderId="52" xfId="0" applyFont="1" applyBorder="1" applyAlignment="1">
      <alignment horizontal="left"/>
    </xf>
    <xf numFmtId="164" fontId="1" fillId="0" borderId="53" xfId="0" applyNumberFormat="1" applyFont="1" applyBorder="1"/>
    <xf numFmtId="166" fontId="1" fillId="2" borderId="54" xfId="0" applyNumberFormat="1" applyFont="1" applyFill="1" applyBorder="1"/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/>
    <xf numFmtId="0" fontId="2" fillId="0" borderId="27" xfId="0" applyFont="1" applyBorder="1" applyAlignment="1"/>
    <xf numFmtId="0" fontId="2" fillId="0" borderId="17" xfId="0" applyFont="1" applyBorder="1" applyAlignment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44" xfId="0" applyFont="1" applyBorder="1" applyAlignment="1"/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2" borderId="2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left" wrapText="1"/>
    </xf>
    <xf numFmtId="0" fontId="4" fillId="3" borderId="47" xfId="0" applyFont="1" applyFill="1" applyBorder="1" applyAlignment="1">
      <alignment horizontal="left" wrapText="1"/>
    </xf>
    <xf numFmtId="0" fontId="4" fillId="3" borderId="48" xfId="0" applyFont="1" applyFill="1" applyBorder="1" applyAlignment="1">
      <alignment horizontal="left" wrapText="1"/>
    </xf>
    <xf numFmtId="0" fontId="4" fillId="3" borderId="49" xfId="0" applyFont="1" applyFill="1" applyBorder="1" applyAlignment="1">
      <alignment horizontal="left" wrapText="1"/>
    </xf>
    <xf numFmtId="0" fontId="2" fillId="0" borderId="50" xfId="0" applyFont="1" applyBorder="1" applyAlignment="1"/>
    <xf numFmtId="0" fontId="2" fillId="0" borderId="0" xfId="0" applyFont="1" applyBorder="1" applyAlignment="1"/>
    <xf numFmtId="0" fontId="2" fillId="0" borderId="51" xfId="0" applyFont="1" applyBorder="1" applyAlignment="1"/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3" borderId="12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1" zoomScaleNormal="100" workbookViewId="0">
      <selection activeCell="F1" sqref="F1:G2"/>
    </sheetView>
  </sheetViews>
  <sheetFormatPr defaultRowHeight="15" x14ac:dyDescent="0.25"/>
  <cols>
    <col min="1" max="1" width="51.5703125" customWidth="1"/>
    <col min="2" max="2" width="16.5703125" hidden="1" customWidth="1"/>
    <col min="3" max="4" width="12.7109375" customWidth="1"/>
    <col min="5" max="5" width="12.5703125" customWidth="1"/>
    <col min="6" max="6" width="19.42578125" style="5" customWidth="1"/>
    <col min="7" max="7" width="16" style="5" customWidth="1"/>
    <col min="8" max="8" width="12" customWidth="1"/>
  </cols>
  <sheetData>
    <row r="1" spans="1:8" ht="21.75" customHeight="1" thickBot="1" x14ac:dyDescent="0.35">
      <c r="A1" s="67" t="s">
        <v>6</v>
      </c>
      <c r="B1" s="68"/>
      <c r="C1" s="69"/>
      <c r="D1" s="63" t="s">
        <v>7</v>
      </c>
      <c r="E1" s="65" t="s">
        <v>8</v>
      </c>
      <c r="F1" s="62">
        <v>2021</v>
      </c>
      <c r="G1" s="59"/>
      <c r="H1" s="8"/>
    </row>
    <row r="2" spans="1:8" ht="23.1" customHeight="1" thickBot="1" x14ac:dyDescent="0.35">
      <c r="A2" s="70" t="s">
        <v>28</v>
      </c>
      <c r="B2" s="71"/>
      <c r="C2" s="72"/>
      <c r="D2" s="64"/>
      <c r="E2" s="66"/>
      <c r="F2" s="6" t="s">
        <v>2</v>
      </c>
      <c r="G2" s="7" t="s">
        <v>1</v>
      </c>
    </row>
    <row r="3" spans="1:8" ht="18.75" x14ac:dyDescent="0.3">
      <c r="A3" s="40" t="s">
        <v>9</v>
      </c>
      <c r="B3" s="41"/>
      <c r="C3" s="42"/>
      <c r="D3" s="18">
        <v>130208</v>
      </c>
      <c r="E3" s="15" t="s">
        <v>10</v>
      </c>
      <c r="F3" s="2">
        <v>72.17</v>
      </c>
      <c r="G3" s="25">
        <v>0.105</v>
      </c>
    </row>
    <row r="4" spans="1:8" ht="18.75" x14ac:dyDescent="0.3">
      <c r="A4" s="46" t="s">
        <v>11</v>
      </c>
      <c r="B4" s="47"/>
      <c r="C4" s="48"/>
      <c r="D4" s="16">
        <v>150105</v>
      </c>
      <c r="E4" s="15" t="s">
        <v>12</v>
      </c>
      <c r="F4" s="2">
        <v>4000</v>
      </c>
      <c r="G4" s="25">
        <v>0.35399999999999998</v>
      </c>
    </row>
    <row r="5" spans="1:8" ht="42" customHeight="1" x14ac:dyDescent="0.3">
      <c r="A5" s="43" t="s">
        <v>13</v>
      </c>
      <c r="B5" s="44"/>
      <c r="C5" s="45"/>
      <c r="D5" s="12">
        <v>150110</v>
      </c>
      <c r="E5" s="11" t="s">
        <v>10</v>
      </c>
      <c r="F5" s="3">
        <v>3582.81</v>
      </c>
      <c r="G5" s="26">
        <v>0.18</v>
      </c>
    </row>
    <row r="6" spans="1:8" ht="18.75" x14ac:dyDescent="0.3">
      <c r="A6" s="46" t="s">
        <v>14</v>
      </c>
      <c r="B6" s="47"/>
      <c r="C6" s="48"/>
      <c r="D6" s="12">
        <v>190801</v>
      </c>
      <c r="E6" s="11" t="s">
        <v>12</v>
      </c>
      <c r="F6" s="3">
        <v>11543</v>
      </c>
      <c r="G6" s="26">
        <v>0.84</v>
      </c>
    </row>
    <row r="7" spans="1:8" ht="18.75" x14ac:dyDescent="0.3">
      <c r="A7" s="46" t="s">
        <v>15</v>
      </c>
      <c r="B7" s="47"/>
      <c r="C7" s="48"/>
      <c r="D7" s="12">
        <v>200101</v>
      </c>
      <c r="E7" s="11" t="s">
        <v>12</v>
      </c>
      <c r="F7" s="3">
        <v>62054</v>
      </c>
      <c r="G7" s="27">
        <v>8.0011480000000006</v>
      </c>
    </row>
    <row r="8" spans="1:8" ht="18.75" x14ac:dyDescent="0.3">
      <c r="A8" s="46" t="s">
        <v>16</v>
      </c>
      <c r="B8" s="47"/>
      <c r="C8" s="48"/>
      <c r="D8" s="12">
        <v>200102</v>
      </c>
      <c r="E8" s="11" t="s">
        <v>12</v>
      </c>
      <c r="F8" s="3">
        <v>13736</v>
      </c>
      <c r="G8" s="26">
        <v>5.6389820000000004</v>
      </c>
    </row>
    <row r="9" spans="1:8" ht="18.75" x14ac:dyDescent="0.3">
      <c r="A9" s="46" t="s">
        <v>17</v>
      </c>
      <c r="B9" s="47"/>
      <c r="C9" s="48"/>
      <c r="D9" s="12">
        <v>200110</v>
      </c>
      <c r="E9" s="11" t="s">
        <v>12</v>
      </c>
      <c r="F9" s="3">
        <v>0</v>
      </c>
      <c r="G9" s="26">
        <v>0.46200000000000002</v>
      </c>
    </row>
    <row r="10" spans="1:8" ht="18.75" x14ac:dyDescent="0.3">
      <c r="A10" s="46" t="s">
        <v>18</v>
      </c>
      <c r="B10" s="47"/>
      <c r="C10" s="48"/>
      <c r="D10" s="12">
        <v>200125</v>
      </c>
      <c r="E10" s="11" t="s">
        <v>12</v>
      </c>
      <c r="F10" s="3">
        <v>1210</v>
      </c>
      <c r="G10" s="26">
        <v>7.3599999999999999E-2</v>
      </c>
    </row>
    <row r="11" spans="1:8" ht="42" customHeight="1" x14ac:dyDescent="0.3">
      <c r="A11" s="43" t="s">
        <v>19</v>
      </c>
      <c r="B11" s="44"/>
      <c r="C11" s="45"/>
      <c r="D11" s="12">
        <v>200127</v>
      </c>
      <c r="E11" s="11" t="s">
        <v>10</v>
      </c>
      <c r="F11" s="3">
        <v>3026.3</v>
      </c>
      <c r="G11" s="26">
        <v>0.16</v>
      </c>
    </row>
    <row r="12" spans="1:8" ht="18.75" x14ac:dyDescent="0.3">
      <c r="A12" s="49" t="s">
        <v>20</v>
      </c>
      <c r="B12" s="50"/>
      <c r="C12" s="51"/>
      <c r="D12" s="14">
        <v>200138</v>
      </c>
      <c r="E12" s="13" t="s">
        <v>12</v>
      </c>
      <c r="F12" s="10">
        <v>1671.86</v>
      </c>
      <c r="G12" s="28">
        <v>1.68</v>
      </c>
    </row>
    <row r="13" spans="1:8" ht="18.75" x14ac:dyDescent="0.3">
      <c r="A13" s="52" t="s">
        <v>21</v>
      </c>
      <c r="B13" s="47"/>
      <c r="C13" s="48"/>
      <c r="D13" s="23">
        <v>200139</v>
      </c>
      <c r="E13" s="11" t="s">
        <v>12</v>
      </c>
      <c r="F13" s="3">
        <v>87683</v>
      </c>
      <c r="G13" s="26">
        <v>8.5503800000000005</v>
      </c>
    </row>
    <row r="14" spans="1:8" ht="18.75" x14ac:dyDescent="0.3">
      <c r="A14" s="46" t="s">
        <v>22</v>
      </c>
      <c r="B14" s="47"/>
      <c r="C14" s="48"/>
      <c r="D14" s="23">
        <v>200140</v>
      </c>
      <c r="E14" s="11" t="s">
        <v>12</v>
      </c>
      <c r="F14" s="3">
        <v>3880</v>
      </c>
      <c r="G14" s="26">
        <v>0.94099999999999995</v>
      </c>
    </row>
    <row r="15" spans="1:8" ht="18.75" x14ac:dyDescent="0.3">
      <c r="A15" s="46" t="s">
        <v>23</v>
      </c>
      <c r="B15" s="47"/>
      <c r="C15" s="48"/>
      <c r="D15" s="23">
        <v>200201</v>
      </c>
      <c r="E15" s="11" t="s">
        <v>12</v>
      </c>
      <c r="F15" s="3">
        <v>20408</v>
      </c>
      <c r="G15" s="26">
        <v>9.8319089999999996</v>
      </c>
    </row>
    <row r="16" spans="1:8" ht="18.75" x14ac:dyDescent="0.3">
      <c r="A16" s="46" t="s">
        <v>24</v>
      </c>
      <c r="B16" s="47"/>
      <c r="C16" s="48"/>
      <c r="D16" s="23">
        <v>200301</v>
      </c>
      <c r="E16" s="11" t="s">
        <v>12</v>
      </c>
      <c r="F16" s="3">
        <v>486890</v>
      </c>
      <c r="G16" s="26">
        <v>144.920841</v>
      </c>
    </row>
    <row r="17" spans="1:8" ht="18.75" x14ac:dyDescent="0.3">
      <c r="A17" s="46" t="s">
        <v>25</v>
      </c>
      <c r="B17" s="47"/>
      <c r="C17" s="48"/>
      <c r="D17" s="23">
        <v>200304</v>
      </c>
      <c r="E17" s="11" t="s">
        <v>12</v>
      </c>
      <c r="F17" s="3">
        <v>34686.300000000003</v>
      </c>
      <c r="G17" s="26">
        <v>22.96</v>
      </c>
    </row>
    <row r="18" spans="1:8" ht="18.75" x14ac:dyDescent="0.3">
      <c r="A18" s="46" t="s">
        <v>26</v>
      </c>
      <c r="B18" s="47"/>
      <c r="C18" s="48"/>
      <c r="D18" s="23">
        <v>200306</v>
      </c>
      <c r="E18" s="11" t="s">
        <v>12</v>
      </c>
      <c r="F18" s="3">
        <v>13164.03</v>
      </c>
      <c r="G18" s="26">
        <v>3</v>
      </c>
    </row>
    <row r="19" spans="1:8" ht="18.75" x14ac:dyDescent="0.3">
      <c r="A19" s="73" t="s">
        <v>27</v>
      </c>
      <c r="B19" s="74"/>
      <c r="C19" s="75"/>
      <c r="D19" s="31">
        <v>200307</v>
      </c>
      <c r="E19" s="21" t="s">
        <v>12</v>
      </c>
      <c r="F19" s="22">
        <v>19842</v>
      </c>
      <c r="G19" s="29">
        <v>6.37</v>
      </c>
    </row>
    <row r="20" spans="1:8" ht="19.5" thickBot="1" x14ac:dyDescent="0.35">
      <c r="A20" s="56" t="s">
        <v>29</v>
      </c>
      <c r="B20" s="57"/>
      <c r="C20" s="58"/>
      <c r="D20" s="20"/>
      <c r="E20" s="19"/>
      <c r="F20" s="32">
        <v>8004.65</v>
      </c>
      <c r="G20" s="33"/>
    </row>
    <row r="21" spans="1:8" ht="20.25" thickTop="1" thickBot="1" x14ac:dyDescent="0.35">
      <c r="A21" s="53" t="s">
        <v>0</v>
      </c>
      <c r="B21" s="54"/>
      <c r="C21" s="55"/>
      <c r="D21" s="17"/>
      <c r="E21" s="24"/>
      <c r="F21" s="4">
        <f>SUM(F3:F20)</f>
        <v>775454.12000000011</v>
      </c>
      <c r="G21" s="30">
        <f>SUM(G3:G19)</f>
        <v>214.06886</v>
      </c>
      <c r="H21" s="9"/>
    </row>
    <row r="22" spans="1:8" ht="15.75" thickBot="1" x14ac:dyDescent="0.3"/>
    <row r="23" spans="1:8" ht="19.5" customHeight="1" x14ac:dyDescent="0.3">
      <c r="A23" s="67" t="s">
        <v>5</v>
      </c>
      <c r="B23" s="68"/>
      <c r="C23" s="68"/>
      <c r="D23" s="68"/>
      <c r="E23" s="69"/>
      <c r="F23" s="62">
        <v>2021</v>
      </c>
      <c r="G23" s="59"/>
    </row>
    <row r="24" spans="1:8" s="1" customFormat="1" ht="19.5" thickBot="1" x14ac:dyDescent="0.35">
      <c r="A24" s="82"/>
      <c r="B24" s="83"/>
      <c r="C24" s="83"/>
      <c r="D24" s="83"/>
      <c r="E24" s="84"/>
      <c r="F24" s="60" t="s">
        <v>2</v>
      </c>
      <c r="G24" s="61"/>
    </row>
    <row r="25" spans="1:8" ht="18.75" x14ac:dyDescent="0.3">
      <c r="A25" s="79" t="s">
        <v>3</v>
      </c>
      <c r="B25" s="80"/>
      <c r="C25" s="80"/>
      <c r="D25" s="80"/>
      <c r="E25" s="81"/>
      <c r="F25" s="34">
        <v>234733</v>
      </c>
      <c r="G25" s="35"/>
    </row>
    <row r="26" spans="1:8" ht="19.5" thickBot="1" x14ac:dyDescent="0.35">
      <c r="A26" s="56" t="s">
        <v>4</v>
      </c>
      <c r="B26" s="57"/>
      <c r="C26" s="57"/>
      <c r="D26" s="57"/>
      <c r="E26" s="58"/>
      <c r="F26" s="36">
        <v>86876</v>
      </c>
      <c r="G26" s="37"/>
    </row>
    <row r="27" spans="1:8" ht="20.25" thickTop="1" thickBot="1" x14ac:dyDescent="0.35">
      <c r="A27" s="76" t="s">
        <v>0</v>
      </c>
      <c r="B27" s="77"/>
      <c r="C27" s="77"/>
      <c r="D27" s="77"/>
      <c r="E27" s="78"/>
      <c r="F27" s="38">
        <f>SUM(F25:F26)</f>
        <v>321609</v>
      </c>
      <c r="G27" s="39"/>
    </row>
  </sheetData>
  <mergeCells count="33">
    <mergeCell ref="A16:C16"/>
    <mergeCell ref="A17:C17"/>
    <mergeCell ref="A18:C18"/>
    <mergeCell ref="A19:C19"/>
    <mergeCell ref="A27:E27"/>
    <mergeCell ref="A26:E26"/>
    <mergeCell ref="A25:E25"/>
    <mergeCell ref="A23:E24"/>
    <mergeCell ref="D1:D2"/>
    <mergeCell ref="E1:E2"/>
    <mergeCell ref="A4:C4"/>
    <mergeCell ref="A14:C14"/>
    <mergeCell ref="A15:C15"/>
    <mergeCell ref="A1:C1"/>
    <mergeCell ref="A2:C2"/>
    <mergeCell ref="F1:G1"/>
    <mergeCell ref="F24:G24"/>
    <mergeCell ref="F23:G23"/>
    <mergeCell ref="F25:G25"/>
    <mergeCell ref="F26:G26"/>
    <mergeCell ref="F27:G27"/>
    <mergeCell ref="A3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1:C21"/>
    <mergeCell ref="A20:C2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00B4EEA3FDD4296C8D199D2A1963D" ma:contentTypeVersion="10" ma:contentTypeDescription="Vytvoří nový dokument" ma:contentTypeScope="" ma:versionID="0073b449af2e4580b6f41fad3d7ebc53">
  <xsd:schema xmlns:xsd="http://www.w3.org/2001/XMLSchema" xmlns:xs="http://www.w3.org/2001/XMLSchema" xmlns:p="http://schemas.microsoft.com/office/2006/metadata/properties" xmlns:ns2="2e1d2f63-09fa-439a-adc4-1c741b9f9a26" xmlns:ns3="61f791b9-d9df-4ab0-b813-629fc3dc2c26" targetNamespace="http://schemas.microsoft.com/office/2006/metadata/properties" ma:root="true" ma:fieldsID="7458673bb54d5506476ad8263a905a6a" ns2:_="" ns3:_="">
    <xsd:import namespace="2e1d2f63-09fa-439a-adc4-1c741b9f9a26"/>
    <xsd:import namespace="61f791b9-d9df-4ab0-b813-629fc3dc2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d2f63-09fa-439a-adc4-1c741b9f9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791b9-d9df-4ab0-b813-629fc3dc2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8C03B-3367-4139-ADB2-F6F9ABC7A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30A4F-3067-4D66-AD76-72BA2E569123}">
  <ds:schemaRefs>
    <ds:schemaRef ds:uri="2e1d2f63-09fa-439a-adc4-1c741b9f9a2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1f791b9-d9df-4ab0-b813-629fc3dc2c2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8DF280-2E0C-4E2C-8D39-DDBE4EA78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d2f63-09fa-439a-adc4-1c741b9f9a26"/>
    <ds:schemaRef ds:uri="61f791b9-d9df-4ab0-b813-629fc3dc2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Mareyi</dc:creator>
  <cp:lastModifiedBy>Věra Posledníková</cp:lastModifiedBy>
  <dcterms:created xsi:type="dcterms:W3CDTF">2021-11-29T14:37:59Z</dcterms:created>
  <dcterms:modified xsi:type="dcterms:W3CDTF">2022-04-19T15:32:23Z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0x01010042900B4EEA3FDD4296C8D199D2A1963D</vt:lpwstr>
  </property>
</Properties>
</file>